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8_{8B530155-C618-4492-A6FA-3933990D803F}" xr6:coauthVersionLast="45" xr6:coauthVersionMax="45" xr10:uidLastSave="{00000000-0000-0000-0000-000000000000}"/>
  <bookViews>
    <workbookView xWindow="-96" yWindow="-96" windowWidth="23232" windowHeight="12552" xr2:uid="{00000000-000D-0000-FFFF-FFFF00000000}"/>
  </bookViews>
  <sheets>
    <sheet name="招标品种年用量估算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4" i="2"/>
  <c r="G75" i="2"/>
  <c r="G76" i="2"/>
  <c r="G77" i="2"/>
  <c r="G78" i="2"/>
  <c r="G79" i="2"/>
  <c r="G80" i="2"/>
  <c r="G81" i="2"/>
  <c r="G4" i="2" l="1"/>
  <c r="G83" i="2" l="1"/>
</calcChain>
</file>

<file path=xl/sharedStrings.xml><?xml version="1.0" encoding="utf-8"?>
<sst xmlns="http://schemas.openxmlformats.org/spreadsheetml/2006/main" count="183" uniqueCount="92">
  <si>
    <t>白花前胡</t>
    <phoneticPr fontId="1" type="noConversion"/>
  </si>
  <si>
    <t>招标品种年用量估算</t>
    <phoneticPr fontId="1" type="noConversion"/>
  </si>
  <si>
    <t>序号</t>
    <phoneticPr fontId="1" type="noConversion"/>
  </si>
  <si>
    <t>饮片名称</t>
    <phoneticPr fontId="1" type="noConversion"/>
  </si>
  <si>
    <t>单位</t>
    <phoneticPr fontId="1" type="noConversion"/>
  </si>
  <si>
    <t>备注</t>
    <phoneticPr fontId="1" type="noConversion"/>
  </si>
  <si>
    <t>规格</t>
    <phoneticPr fontId="1" type="noConversion"/>
  </si>
  <si>
    <t>kg</t>
    <phoneticPr fontId="1" type="noConversion"/>
  </si>
  <si>
    <t>年预计用量</t>
    <phoneticPr fontId="1" type="noConversion"/>
  </si>
  <si>
    <t>报价（元）</t>
    <phoneticPr fontId="1" type="noConversion"/>
  </si>
  <si>
    <t>小计（元）</t>
    <phoneticPr fontId="1" type="noConversion"/>
  </si>
  <si>
    <t>合计：</t>
    <phoneticPr fontId="1" type="noConversion"/>
  </si>
  <si>
    <t>金莲花</t>
    <phoneticPr fontId="1" type="noConversion"/>
  </si>
  <si>
    <t>丹参</t>
    <phoneticPr fontId="1" type="noConversion"/>
  </si>
  <si>
    <t>瞿麦</t>
    <phoneticPr fontId="1" type="noConversion"/>
  </si>
  <si>
    <t>盐车前子</t>
    <phoneticPr fontId="1" type="noConversion"/>
  </si>
  <si>
    <t>大黄</t>
    <phoneticPr fontId="1" type="noConversion"/>
  </si>
  <si>
    <t>萹蓄</t>
    <phoneticPr fontId="1" type="noConversion"/>
  </si>
  <si>
    <t>滑石</t>
    <phoneticPr fontId="1" type="noConversion"/>
  </si>
  <si>
    <t>炙甘草</t>
    <phoneticPr fontId="1" type="noConversion"/>
  </si>
  <si>
    <t>木通</t>
    <phoneticPr fontId="1" type="noConversion"/>
  </si>
  <si>
    <t>栀子</t>
    <phoneticPr fontId="1" type="noConversion"/>
  </si>
  <si>
    <t>三七</t>
    <phoneticPr fontId="1" type="noConversion"/>
  </si>
  <si>
    <t>牛蒡子（炒）</t>
    <phoneticPr fontId="1" type="noConversion"/>
  </si>
  <si>
    <t>醋香附</t>
    <phoneticPr fontId="1" type="noConversion"/>
  </si>
  <si>
    <t>桂枝</t>
    <phoneticPr fontId="1" type="noConversion"/>
  </si>
  <si>
    <t>*报价在当月根据市场行情和历史参考价格出具的参考价上下浮动20%为有效报价，若报价低于或高于20%所报价格无效。有浮动数量的品种会依据生产需求作出变化。</t>
    <phoneticPr fontId="1" type="noConversion"/>
  </si>
  <si>
    <r>
      <t>含迷迭香酸(C</t>
    </r>
    <r>
      <rPr>
        <sz val="6"/>
        <color theme="1"/>
        <rFont val="宋体"/>
        <family val="3"/>
        <charset val="134"/>
        <scheme val="minor"/>
      </rPr>
      <t>l8</t>
    </r>
    <r>
      <rPr>
        <sz val="8"/>
        <color theme="1"/>
        <rFont val="宋体"/>
        <family val="2"/>
        <charset val="134"/>
        <scheme val="minor"/>
      </rPr>
      <t>H</t>
    </r>
    <r>
      <rPr>
        <sz val="6"/>
        <color theme="1"/>
        <rFont val="宋体"/>
        <family val="3"/>
        <charset val="134"/>
        <scheme val="minor"/>
      </rPr>
      <t>16</t>
    </r>
    <r>
      <rPr>
        <sz val="8"/>
        <color theme="1"/>
        <rFont val="宋体"/>
        <family val="2"/>
        <charset val="134"/>
        <scheme val="minor"/>
      </rPr>
      <t>O</t>
    </r>
    <r>
      <rPr>
        <sz val="6"/>
        <color theme="1"/>
        <rFont val="宋体"/>
        <family val="3"/>
        <charset val="134"/>
        <scheme val="minor"/>
      </rPr>
      <t>8</t>
    </r>
    <r>
      <rPr>
        <sz val="8"/>
        <color theme="1"/>
        <rFont val="宋体"/>
        <family val="2"/>
        <charset val="134"/>
        <scheme val="minor"/>
      </rPr>
      <t>)不得少于0.25%。</t>
    </r>
    <phoneticPr fontId="1" type="noConversion"/>
  </si>
  <si>
    <r>
      <t>含栀子苷（C</t>
    </r>
    <r>
      <rPr>
        <sz val="6"/>
        <color theme="1"/>
        <rFont val="宋体"/>
        <family val="3"/>
        <charset val="134"/>
        <scheme val="minor"/>
      </rPr>
      <t>17</t>
    </r>
    <r>
      <rPr>
        <sz val="8"/>
        <color theme="1"/>
        <rFont val="宋体"/>
        <family val="2"/>
        <charset val="134"/>
        <scheme val="minor"/>
      </rPr>
      <t>H</t>
    </r>
    <r>
      <rPr>
        <sz val="6"/>
        <color theme="1"/>
        <rFont val="宋体"/>
        <family val="3"/>
        <charset val="134"/>
        <scheme val="minor"/>
      </rPr>
      <t>24</t>
    </r>
    <r>
      <rPr>
        <sz val="8"/>
        <color theme="1"/>
        <rFont val="宋体"/>
        <family val="2"/>
        <charset val="134"/>
        <scheme val="minor"/>
      </rPr>
      <t>O</t>
    </r>
    <r>
      <rPr>
        <sz val="6"/>
        <color theme="1"/>
        <rFont val="宋体"/>
        <family val="3"/>
        <charset val="134"/>
        <scheme val="minor"/>
      </rPr>
      <t>10</t>
    </r>
    <r>
      <rPr>
        <sz val="8"/>
        <color theme="1"/>
        <rFont val="宋体"/>
        <family val="2"/>
        <charset val="134"/>
        <scheme val="minor"/>
      </rPr>
      <t>）不得少于4.0%。</t>
    </r>
    <phoneticPr fontId="1" type="noConversion"/>
  </si>
  <si>
    <r>
      <t>用于小儿清肺化痰口服液的黄芩按干燥品计算，含黄芩苷（C</t>
    </r>
    <r>
      <rPr>
        <sz val="6"/>
        <color theme="1"/>
        <rFont val="宋体"/>
        <family val="3"/>
        <charset val="134"/>
        <scheme val="minor"/>
      </rPr>
      <t>21</t>
    </r>
    <r>
      <rPr>
        <sz val="8"/>
        <color theme="1"/>
        <rFont val="宋体"/>
        <family val="2"/>
        <charset val="134"/>
        <scheme val="minor"/>
      </rPr>
      <t>H</t>
    </r>
    <r>
      <rPr>
        <sz val="6"/>
        <color theme="1"/>
        <rFont val="宋体"/>
        <family val="3"/>
        <charset val="134"/>
        <scheme val="minor"/>
      </rPr>
      <t>18</t>
    </r>
    <r>
      <rPr>
        <sz val="8"/>
        <color theme="1"/>
        <rFont val="宋体"/>
        <family val="2"/>
        <charset val="134"/>
        <scheme val="minor"/>
      </rPr>
      <t>O</t>
    </r>
    <r>
      <rPr>
        <sz val="6"/>
        <color theme="1"/>
        <rFont val="宋体"/>
        <family val="3"/>
        <charset val="134"/>
        <scheme val="minor"/>
      </rPr>
      <t>11</t>
    </r>
    <r>
      <rPr>
        <sz val="8"/>
        <color theme="1"/>
        <rFont val="宋体"/>
        <family val="2"/>
        <charset val="134"/>
        <scheme val="minor"/>
      </rPr>
      <t>）不得少于13.0%。</t>
    </r>
    <phoneticPr fontId="1" type="noConversion"/>
  </si>
  <si>
    <t>炒紫苏子</t>
    <phoneticPr fontId="1" type="noConversion"/>
  </si>
  <si>
    <t>石膏</t>
    <phoneticPr fontId="1" type="noConversion"/>
  </si>
  <si>
    <t>苦杏仁</t>
    <phoneticPr fontId="1" type="noConversion"/>
  </si>
  <si>
    <t>前胡</t>
    <phoneticPr fontId="1" type="noConversion"/>
  </si>
  <si>
    <t>黄芩</t>
    <phoneticPr fontId="1" type="noConversion"/>
  </si>
  <si>
    <t>葶苈子</t>
    <phoneticPr fontId="1" type="noConversion"/>
  </si>
  <si>
    <t>竹茹</t>
    <phoneticPr fontId="1" type="noConversion"/>
  </si>
  <si>
    <t>炒苦杏仁</t>
    <phoneticPr fontId="1" type="noConversion"/>
  </si>
  <si>
    <t>黄芩（KFY）</t>
    <phoneticPr fontId="1" type="noConversion"/>
  </si>
  <si>
    <t>薄荷</t>
    <phoneticPr fontId="1" type="noConversion"/>
  </si>
  <si>
    <t>玄参</t>
    <phoneticPr fontId="1" type="noConversion"/>
  </si>
  <si>
    <t>蒲公英</t>
    <phoneticPr fontId="1" type="noConversion"/>
  </si>
  <si>
    <t>蝉蜕</t>
    <phoneticPr fontId="1" type="noConversion"/>
  </si>
  <si>
    <t>连翘</t>
    <phoneticPr fontId="1" type="noConversion"/>
  </si>
  <si>
    <t>板蓝根</t>
    <phoneticPr fontId="1" type="noConversion"/>
  </si>
  <si>
    <t>牡丹皮</t>
    <phoneticPr fontId="1" type="noConversion"/>
  </si>
  <si>
    <t>荆芥穗</t>
    <phoneticPr fontId="1" type="noConversion"/>
  </si>
  <si>
    <t>紫苏叶</t>
    <phoneticPr fontId="1" type="noConversion"/>
  </si>
  <si>
    <t>苦地丁</t>
    <phoneticPr fontId="1" type="noConversion"/>
  </si>
  <si>
    <t>柴胡</t>
    <phoneticPr fontId="1" type="noConversion"/>
  </si>
  <si>
    <t>芦根</t>
    <phoneticPr fontId="1" type="noConversion"/>
  </si>
  <si>
    <t>白芷</t>
    <phoneticPr fontId="1" type="noConversion"/>
  </si>
  <si>
    <t>桔梗</t>
    <phoneticPr fontId="1" type="noConversion"/>
  </si>
  <si>
    <t>防风</t>
    <phoneticPr fontId="1" type="noConversion"/>
  </si>
  <si>
    <t>醋延胡索</t>
    <phoneticPr fontId="1" type="noConversion"/>
  </si>
  <si>
    <t>灵芝孢子</t>
    <phoneticPr fontId="1" type="noConversion"/>
  </si>
  <si>
    <t>葛根</t>
  </si>
  <si>
    <t>麻黄</t>
    <phoneticPr fontId="10" type="noConversion"/>
  </si>
  <si>
    <t>甘草</t>
    <phoneticPr fontId="10" type="noConversion"/>
  </si>
  <si>
    <t>陈皮</t>
    <phoneticPr fontId="10" type="noConversion"/>
  </si>
  <si>
    <t>半夏（制）</t>
    <phoneticPr fontId="10" type="noConversion"/>
  </si>
  <si>
    <t>茯苓</t>
    <phoneticPr fontId="10" type="noConversion"/>
  </si>
  <si>
    <t>麸炒枳壳</t>
    <phoneticPr fontId="10" type="noConversion"/>
  </si>
  <si>
    <t>党参</t>
    <phoneticPr fontId="10" type="noConversion"/>
  </si>
  <si>
    <t>甘草（蜜炙）</t>
    <phoneticPr fontId="10" type="noConversion"/>
  </si>
  <si>
    <t>熟地黄</t>
    <phoneticPr fontId="10" type="noConversion"/>
  </si>
  <si>
    <t>黄芪（蜜炙）</t>
    <phoneticPr fontId="10" type="noConversion"/>
  </si>
  <si>
    <t>白术（炒）</t>
    <phoneticPr fontId="10" type="noConversion"/>
  </si>
  <si>
    <t>当归</t>
    <phoneticPr fontId="10" type="noConversion"/>
  </si>
  <si>
    <t>川芎</t>
    <phoneticPr fontId="10" type="noConversion"/>
  </si>
  <si>
    <t>白芍（酒炒）</t>
    <phoneticPr fontId="10" type="noConversion"/>
  </si>
  <si>
    <t>肉桂</t>
    <phoneticPr fontId="10" type="noConversion"/>
  </si>
  <si>
    <t>大枣</t>
    <phoneticPr fontId="10" type="noConversion"/>
  </si>
  <si>
    <t>枸杞子</t>
    <phoneticPr fontId="10" type="noConversion"/>
  </si>
  <si>
    <t>玫瑰花</t>
    <phoneticPr fontId="10" type="noConversion"/>
  </si>
  <si>
    <t>鸡内金</t>
    <phoneticPr fontId="10" type="noConversion"/>
  </si>
  <si>
    <t>砂仁</t>
    <phoneticPr fontId="10" type="noConversion"/>
  </si>
  <si>
    <t>黄精（酒炙）</t>
    <phoneticPr fontId="10" type="noConversion"/>
  </si>
  <si>
    <t>山茱萸</t>
    <phoneticPr fontId="10" type="noConversion"/>
  </si>
  <si>
    <t>山药</t>
    <phoneticPr fontId="10" type="noConversion"/>
  </si>
  <si>
    <t>泽泻</t>
    <phoneticPr fontId="10" type="noConversion"/>
  </si>
  <si>
    <t>赤石脂</t>
    <phoneticPr fontId="10" type="noConversion"/>
  </si>
  <si>
    <t>黄芪</t>
    <phoneticPr fontId="10" type="noConversion"/>
  </si>
  <si>
    <t>西洋参</t>
    <phoneticPr fontId="10" type="noConversion"/>
  </si>
  <si>
    <t>菊花</t>
    <phoneticPr fontId="10" type="noConversion"/>
  </si>
  <si>
    <t>苦参</t>
  </si>
  <si>
    <t>黄柏</t>
  </si>
  <si>
    <t>土茯苓</t>
  </si>
  <si>
    <t>金银花</t>
  </si>
  <si>
    <t>蛇床子</t>
  </si>
  <si>
    <t>茵陈</t>
  </si>
  <si>
    <t>青黛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</si>
</sst>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.00_);[Red]\(#,##0.00\)"/>
    <numFmt numFmtId="178" formatCode="0.00_);[Red]\(0.00\)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8"/>
      <color theme="1"/>
      <name val="宋体"/>
      <family val="2"/>
      <charset val="134"/>
      <scheme val="minor"/>
    </font>
    <font>
      <sz val="12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77" fontId="3" fillId="2" borderId="1" xfId="0" applyNumberFormat="1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</cellXfs>
  <cellStyles count="2">
    <cellStyle name="常规" xfId="0" builtinId="0"/>
    <cellStyle name="常规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zoomScaleNormal="100" workbookViewId="0">
      <selection activeCell="K8" sqref="K8"/>
    </sheetView>
  </sheetViews>
  <sheetFormatPr defaultRowHeight="14.1" x14ac:dyDescent="0.4"/>
  <cols>
    <col min="1" max="1" width="4.9453125" bestFit="1" customWidth="1"/>
    <col min="2" max="2" width="13.7890625" bestFit="1" customWidth="1"/>
    <col min="3" max="3" width="16.3671875" customWidth="1"/>
    <col min="4" max="4" width="4.83984375" bestFit="1" customWidth="1"/>
    <col min="5" max="5" width="11.7890625" customWidth="1"/>
    <col min="6" max="6" width="11" customWidth="1"/>
    <col min="7" max="7" width="10.26171875" customWidth="1"/>
    <col min="8" max="8" width="17.83984375" customWidth="1"/>
    <col min="9" max="9" width="15.89453125" bestFit="1" customWidth="1"/>
  </cols>
  <sheetData>
    <row r="1" spans="1:9" ht="45.4" customHeight="1" x14ac:dyDescent="0.4">
      <c r="A1" s="19" t="s">
        <v>1</v>
      </c>
      <c r="B1" s="19"/>
      <c r="C1" s="19"/>
      <c r="D1" s="19"/>
      <c r="E1" s="19"/>
      <c r="F1" s="19"/>
      <c r="G1" s="19"/>
      <c r="H1" s="19"/>
    </row>
    <row r="2" spans="1:9" ht="46.8" customHeight="1" x14ac:dyDescent="0.4">
      <c r="A2" s="17" t="s">
        <v>26</v>
      </c>
      <c r="B2" s="18"/>
      <c r="C2" s="18"/>
      <c r="D2" s="18"/>
      <c r="E2" s="18"/>
      <c r="F2" s="18"/>
      <c r="G2" s="18"/>
      <c r="H2" s="18"/>
    </row>
    <row r="3" spans="1:9" ht="28.2" x14ac:dyDescent="0.4">
      <c r="A3" s="14" t="s">
        <v>2</v>
      </c>
      <c r="B3" s="14" t="s">
        <v>3</v>
      </c>
      <c r="C3" s="14" t="s">
        <v>6</v>
      </c>
      <c r="D3" s="14" t="s">
        <v>4</v>
      </c>
      <c r="E3" s="14" t="s">
        <v>8</v>
      </c>
      <c r="F3" s="14" t="s">
        <v>9</v>
      </c>
      <c r="G3" s="14" t="s">
        <v>10</v>
      </c>
      <c r="H3" s="14" t="s">
        <v>5</v>
      </c>
    </row>
    <row r="4" spans="1:9" ht="20.399999999999999" x14ac:dyDescent="0.4">
      <c r="A4" s="4">
        <v>1</v>
      </c>
      <c r="B4" s="4" t="s">
        <v>30</v>
      </c>
      <c r="C4" s="8" t="s">
        <v>27</v>
      </c>
      <c r="D4" s="4" t="s">
        <v>7</v>
      </c>
      <c r="E4" s="12">
        <v>68365.3</v>
      </c>
      <c r="F4" s="4"/>
      <c r="G4" s="16">
        <f t="shared" ref="G4:G68" si="0">E4*F4</f>
        <v>0</v>
      </c>
      <c r="H4" s="3"/>
      <c r="I4" s="15"/>
    </row>
    <row r="5" spans="1:9" ht="20.350000000000001" customHeight="1" x14ac:dyDescent="0.4">
      <c r="A5" s="4">
        <v>2</v>
      </c>
      <c r="B5" s="4" t="s">
        <v>31</v>
      </c>
      <c r="C5" s="8"/>
      <c r="D5" s="4" t="s">
        <v>7</v>
      </c>
      <c r="E5" s="12">
        <v>205175</v>
      </c>
      <c r="F5" s="4"/>
      <c r="G5" s="16">
        <f t="shared" si="0"/>
        <v>0</v>
      </c>
      <c r="H5" s="3"/>
    </row>
    <row r="6" spans="1:9" ht="20.350000000000001" customHeight="1" x14ac:dyDescent="0.4">
      <c r="A6" s="4">
        <v>3</v>
      </c>
      <c r="B6" s="4" t="s">
        <v>32</v>
      </c>
      <c r="C6" s="8"/>
      <c r="D6" s="4" t="s">
        <v>7</v>
      </c>
      <c r="E6" s="12">
        <v>67258.3</v>
      </c>
      <c r="F6" s="4"/>
      <c r="G6" s="16">
        <f t="shared" si="0"/>
        <v>0</v>
      </c>
      <c r="H6" s="3"/>
    </row>
    <row r="7" spans="1:9" ht="20.350000000000001" customHeight="1" x14ac:dyDescent="0.4">
      <c r="A7" s="4">
        <v>4</v>
      </c>
      <c r="B7" s="4" t="s">
        <v>33</v>
      </c>
      <c r="C7" s="8" t="s">
        <v>0</v>
      </c>
      <c r="D7" s="4" t="s">
        <v>7</v>
      </c>
      <c r="E7" s="12">
        <v>69229.3</v>
      </c>
      <c r="F7" s="4"/>
      <c r="G7" s="16">
        <f t="shared" si="0"/>
        <v>0</v>
      </c>
      <c r="H7" s="3"/>
    </row>
    <row r="8" spans="1:9" ht="20.350000000000001" customHeight="1" x14ac:dyDescent="0.4">
      <c r="A8" s="4">
        <v>5</v>
      </c>
      <c r="B8" s="4" t="s">
        <v>34</v>
      </c>
      <c r="C8" s="8"/>
      <c r="D8" s="4" t="s">
        <v>7</v>
      </c>
      <c r="E8" s="12">
        <v>66754.3</v>
      </c>
      <c r="F8" s="4"/>
      <c r="G8" s="16">
        <f t="shared" si="0"/>
        <v>0</v>
      </c>
      <c r="H8" s="3"/>
    </row>
    <row r="9" spans="1:9" ht="20.350000000000001" customHeight="1" x14ac:dyDescent="0.4">
      <c r="A9" s="4">
        <v>6</v>
      </c>
      <c r="B9" s="4" t="s">
        <v>35</v>
      </c>
      <c r="C9" s="8"/>
      <c r="D9" s="4" t="s">
        <v>7</v>
      </c>
      <c r="E9" s="12">
        <v>84779.3</v>
      </c>
      <c r="F9" s="4"/>
      <c r="G9" s="16">
        <f t="shared" si="0"/>
        <v>0</v>
      </c>
      <c r="H9" s="3"/>
    </row>
    <row r="10" spans="1:9" ht="20.350000000000001" customHeight="1" x14ac:dyDescent="0.4">
      <c r="A10" s="4">
        <v>7</v>
      </c>
      <c r="B10" s="4" t="s">
        <v>36</v>
      </c>
      <c r="C10" s="8"/>
      <c r="D10" s="4" t="s">
        <v>7</v>
      </c>
      <c r="E10" s="12">
        <v>68365.3</v>
      </c>
      <c r="F10" s="4"/>
      <c r="G10" s="16">
        <f t="shared" si="0"/>
        <v>0</v>
      </c>
      <c r="H10" s="3"/>
    </row>
    <row r="11" spans="1:9" ht="20.350000000000001" customHeight="1" x14ac:dyDescent="0.4">
      <c r="A11" s="4">
        <v>8</v>
      </c>
      <c r="B11" s="4" t="s">
        <v>37</v>
      </c>
      <c r="C11" s="8"/>
      <c r="D11" s="4" t="s">
        <v>7</v>
      </c>
      <c r="E11" s="12">
        <v>2475</v>
      </c>
      <c r="F11" s="4"/>
      <c r="G11" s="16">
        <f t="shared" si="0"/>
        <v>0</v>
      </c>
      <c r="H11" s="3"/>
    </row>
    <row r="12" spans="1:9" ht="40.799999999999997" x14ac:dyDescent="0.4">
      <c r="A12" s="4">
        <v>9</v>
      </c>
      <c r="B12" s="4" t="s">
        <v>38</v>
      </c>
      <c r="C12" s="8" t="s">
        <v>29</v>
      </c>
      <c r="D12" s="4" t="s">
        <v>7</v>
      </c>
      <c r="E12" s="12">
        <v>2475</v>
      </c>
      <c r="F12" s="4"/>
      <c r="G12" s="16">
        <f t="shared" si="0"/>
        <v>0</v>
      </c>
      <c r="H12" s="3"/>
    </row>
    <row r="13" spans="1:9" ht="20.350000000000001" customHeight="1" x14ac:dyDescent="0.4">
      <c r="A13" s="4">
        <v>10</v>
      </c>
      <c r="B13" s="4" t="s">
        <v>39</v>
      </c>
      <c r="C13" s="8"/>
      <c r="D13" s="4" t="s">
        <v>7</v>
      </c>
      <c r="E13" s="12">
        <v>754.5</v>
      </c>
      <c r="F13" s="4"/>
      <c r="G13" s="16">
        <f t="shared" si="0"/>
        <v>0</v>
      </c>
      <c r="H13" s="3"/>
    </row>
    <row r="14" spans="1:9" ht="20.350000000000001" customHeight="1" x14ac:dyDescent="0.4">
      <c r="A14" s="4">
        <v>11</v>
      </c>
      <c r="B14" s="4" t="s">
        <v>40</v>
      </c>
      <c r="C14" s="8"/>
      <c r="D14" s="4" t="s">
        <v>7</v>
      </c>
      <c r="E14" s="12">
        <v>715</v>
      </c>
      <c r="F14" s="4"/>
      <c r="G14" s="16">
        <f t="shared" si="0"/>
        <v>0</v>
      </c>
      <c r="H14" s="3"/>
    </row>
    <row r="15" spans="1:9" ht="20.350000000000001" customHeight="1" x14ac:dyDescent="0.4">
      <c r="A15" s="4">
        <v>12</v>
      </c>
      <c r="B15" s="4" t="s">
        <v>41</v>
      </c>
      <c r="C15" s="8"/>
      <c r="D15" s="4" t="s">
        <v>7</v>
      </c>
      <c r="E15" s="12">
        <v>715</v>
      </c>
      <c r="F15" s="4"/>
      <c r="G15" s="16">
        <f t="shared" si="0"/>
        <v>0</v>
      </c>
      <c r="H15" s="3"/>
    </row>
    <row r="16" spans="1:9" ht="20.350000000000001" customHeight="1" x14ac:dyDescent="0.4">
      <c r="A16" s="4">
        <v>13</v>
      </c>
      <c r="B16" s="4" t="s">
        <v>42</v>
      </c>
      <c r="C16" s="8"/>
      <c r="D16" s="4" t="s">
        <v>7</v>
      </c>
      <c r="E16" s="12">
        <v>214.5</v>
      </c>
      <c r="F16" s="4"/>
      <c r="G16" s="16">
        <f t="shared" si="0"/>
        <v>0</v>
      </c>
      <c r="H16" s="3"/>
    </row>
    <row r="17" spans="1:8" ht="20.350000000000001" customHeight="1" x14ac:dyDescent="0.4">
      <c r="A17" s="4">
        <v>14</v>
      </c>
      <c r="B17" s="4" t="s">
        <v>43</v>
      </c>
      <c r="C17" s="8"/>
      <c r="D17" s="4" t="s">
        <v>7</v>
      </c>
      <c r="E17" s="12">
        <v>715</v>
      </c>
      <c r="F17" s="4"/>
      <c r="G17" s="16">
        <f t="shared" si="0"/>
        <v>0</v>
      </c>
      <c r="H17" s="3"/>
    </row>
    <row r="18" spans="1:8" ht="20.350000000000001" customHeight="1" x14ac:dyDescent="0.4">
      <c r="A18" s="4">
        <v>15</v>
      </c>
      <c r="B18" s="4" t="s">
        <v>91</v>
      </c>
      <c r="C18" s="8"/>
      <c r="D18" s="4" t="s">
        <v>7</v>
      </c>
      <c r="E18" s="12">
        <v>1072.5</v>
      </c>
      <c r="F18" s="4"/>
      <c r="G18" s="16">
        <f t="shared" si="0"/>
        <v>0</v>
      </c>
      <c r="H18" s="3"/>
    </row>
    <row r="19" spans="1:8" ht="20.350000000000001" customHeight="1" x14ac:dyDescent="0.4">
      <c r="A19" s="4">
        <v>16</v>
      </c>
      <c r="B19" s="4" t="s">
        <v>44</v>
      </c>
      <c r="C19" s="8"/>
      <c r="D19" s="4" t="s">
        <v>7</v>
      </c>
      <c r="E19" s="12">
        <v>214.5</v>
      </c>
      <c r="F19" s="4"/>
      <c r="G19" s="16">
        <f t="shared" si="0"/>
        <v>0</v>
      </c>
      <c r="H19" s="3"/>
    </row>
    <row r="20" spans="1:8" ht="20.350000000000001" customHeight="1" x14ac:dyDescent="0.4">
      <c r="A20" s="4">
        <v>17</v>
      </c>
      <c r="B20" s="4" t="s">
        <v>45</v>
      </c>
      <c r="C20" s="8"/>
      <c r="D20" s="4" t="s">
        <v>7</v>
      </c>
      <c r="E20" s="12">
        <v>376.5</v>
      </c>
      <c r="F20" s="4"/>
      <c r="G20" s="16">
        <f t="shared" si="0"/>
        <v>0</v>
      </c>
      <c r="H20" s="3"/>
    </row>
    <row r="21" spans="1:8" ht="20.350000000000001" customHeight="1" x14ac:dyDescent="0.4">
      <c r="A21" s="4">
        <v>18</v>
      </c>
      <c r="B21" s="4" t="s">
        <v>23</v>
      </c>
      <c r="C21" s="8"/>
      <c r="D21" s="4" t="s">
        <v>7</v>
      </c>
      <c r="E21" s="12">
        <v>429</v>
      </c>
      <c r="F21" s="4"/>
      <c r="G21" s="16">
        <f t="shared" si="0"/>
        <v>0</v>
      </c>
      <c r="H21" s="3"/>
    </row>
    <row r="22" spans="1:8" ht="20.350000000000001" customHeight="1" x14ac:dyDescent="0.4">
      <c r="A22" s="4">
        <v>19</v>
      </c>
      <c r="B22" s="4" t="s">
        <v>13</v>
      </c>
      <c r="C22" s="8"/>
      <c r="D22" s="4" t="s">
        <v>7</v>
      </c>
      <c r="E22" s="12">
        <v>32791.9</v>
      </c>
      <c r="F22" s="4"/>
      <c r="G22" s="16">
        <f t="shared" si="0"/>
        <v>0</v>
      </c>
      <c r="H22" s="3"/>
    </row>
    <row r="23" spans="1:8" ht="20.350000000000001" customHeight="1" x14ac:dyDescent="0.4">
      <c r="A23" s="4">
        <v>20</v>
      </c>
      <c r="B23" s="4" t="s">
        <v>24</v>
      </c>
      <c r="C23" s="8"/>
      <c r="D23" s="4" t="s">
        <v>7</v>
      </c>
      <c r="E23" s="12">
        <v>750</v>
      </c>
      <c r="F23" s="4"/>
      <c r="G23" s="16">
        <f t="shared" si="0"/>
        <v>0</v>
      </c>
      <c r="H23" s="3"/>
    </row>
    <row r="24" spans="1:8" ht="20.350000000000001" customHeight="1" x14ac:dyDescent="0.4">
      <c r="A24" s="4">
        <v>21</v>
      </c>
      <c r="B24" s="4" t="s">
        <v>54</v>
      </c>
      <c r="C24" s="8"/>
      <c r="D24" s="4" t="s">
        <v>7</v>
      </c>
      <c r="E24" s="12">
        <v>600</v>
      </c>
      <c r="F24" s="4"/>
      <c r="G24" s="16">
        <f t="shared" si="0"/>
        <v>0</v>
      </c>
      <c r="H24" s="3"/>
    </row>
    <row r="25" spans="1:8" ht="20.350000000000001" customHeight="1" x14ac:dyDescent="0.4">
      <c r="A25" s="4">
        <v>22</v>
      </c>
      <c r="B25" s="4" t="s">
        <v>25</v>
      </c>
      <c r="C25" s="8"/>
      <c r="D25" s="4" t="s">
        <v>7</v>
      </c>
      <c r="E25" s="12">
        <v>300</v>
      </c>
      <c r="F25" s="4"/>
      <c r="G25" s="16">
        <f t="shared" si="0"/>
        <v>0</v>
      </c>
      <c r="H25" s="3"/>
    </row>
    <row r="26" spans="1:8" ht="20.350000000000001" customHeight="1" x14ac:dyDescent="0.4">
      <c r="A26" s="4">
        <v>23</v>
      </c>
      <c r="B26" s="4" t="s">
        <v>14</v>
      </c>
      <c r="C26" s="8"/>
      <c r="D26" s="4" t="s">
        <v>7</v>
      </c>
      <c r="E26" s="12">
        <v>4218</v>
      </c>
      <c r="F26" s="4"/>
      <c r="G26" s="16">
        <f t="shared" si="0"/>
        <v>0</v>
      </c>
      <c r="H26" s="3"/>
    </row>
    <row r="27" spans="1:8" ht="20.350000000000001" customHeight="1" x14ac:dyDescent="0.4">
      <c r="A27" s="4">
        <v>24</v>
      </c>
      <c r="B27" s="4" t="s">
        <v>15</v>
      </c>
      <c r="C27" s="8"/>
      <c r="D27" s="4" t="s">
        <v>7</v>
      </c>
      <c r="E27" s="12">
        <v>4218</v>
      </c>
      <c r="F27" s="4"/>
      <c r="G27" s="16">
        <f t="shared" si="0"/>
        <v>0</v>
      </c>
      <c r="H27" s="3"/>
    </row>
    <row r="28" spans="1:8" ht="19.899999999999999" customHeight="1" x14ac:dyDescent="0.4">
      <c r="A28" s="4">
        <v>25</v>
      </c>
      <c r="B28" s="9" t="s">
        <v>16</v>
      </c>
      <c r="C28" s="8"/>
      <c r="D28" s="4" t="s">
        <v>7</v>
      </c>
      <c r="E28" s="13">
        <v>4218</v>
      </c>
      <c r="F28" s="2"/>
      <c r="G28" s="16">
        <f t="shared" si="0"/>
        <v>0</v>
      </c>
      <c r="H28" s="3"/>
    </row>
    <row r="29" spans="1:8" ht="19.899999999999999" customHeight="1" x14ac:dyDescent="0.4">
      <c r="A29" s="4">
        <v>26</v>
      </c>
      <c r="B29" s="9" t="s">
        <v>17</v>
      </c>
      <c r="C29" s="8"/>
      <c r="D29" s="4" t="s">
        <v>7</v>
      </c>
      <c r="E29" s="13">
        <v>4218</v>
      </c>
      <c r="F29" s="2"/>
      <c r="G29" s="16">
        <f t="shared" si="0"/>
        <v>0</v>
      </c>
      <c r="H29" s="3"/>
    </row>
    <row r="30" spans="1:8" ht="20.350000000000001" customHeight="1" x14ac:dyDescent="0.4">
      <c r="A30" s="4">
        <v>27</v>
      </c>
      <c r="B30" s="9" t="s">
        <v>18</v>
      </c>
      <c r="C30" s="1"/>
      <c r="D30" s="4" t="s">
        <v>7</v>
      </c>
      <c r="E30" s="13">
        <v>4218</v>
      </c>
      <c r="F30" s="4"/>
      <c r="G30" s="16">
        <f t="shared" si="0"/>
        <v>0</v>
      </c>
      <c r="H30" s="3"/>
    </row>
    <row r="31" spans="1:8" ht="20.350000000000001" customHeight="1" x14ac:dyDescent="0.4">
      <c r="A31" s="4">
        <v>28</v>
      </c>
      <c r="B31" s="9" t="s">
        <v>19</v>
      </c>
      <c r="C31" s="1"/>
      <c r="D31" s="4" t="s">
        <v>7</v>
      </c>
      <c r="E31" s="13">
        <v>4218</v>
      </c>
      <c r="F31" s="4"/>
      <c r="G31" s="16">
        <f t="shared" si="0"/>
        <v>0</v>
      </c>
      <c r="H31" s="3"/>
    </row>
    <row r="32" spans="1:8" ht="20.399999999999999" x14ac:dyDescent="0.4">
      <c r="A32" s="4">
        <v>29</v>
      </c>
      <c r="B32" s="9" t="s">
        <v>21</v>
      </c>
      <c r="C32" s="8" t="s">
        <v>28</v>
      </c>
      <c r="D32" s="4" t="s">
        <v>7</v>
      </c>
      <c r="E32" s="13">
        <v>4218</v>
      </c>
      <c r="F32" s="4"/>
      <c r="G32" s="16">
        <f t="shared" si="0"/>
        <v>0</v>
      </c>
      <c r="H32" s="3"/>
    </row>
    <row r="33" spans="1:8" ht="20.350000000000001" customHeight="1" x14ac:dyDescent="0.4">
      <c r="A33" s="4">
        <v>30</v>
      </c>
      <c r="B33" s="9" t="s">
        <v>20</v>
      </c>
      <c r="C33" s="1"/>
      <c r="D33" s="4" t="s">
        <v>7</v>
      </c>
      <c r="E33" s="13">
        <v>4218</v>
      </c>
      <c r="F33" s="4"/>
      <c r="G33" s="16">
        <f t="shared" si="0"/>
        <v>0</v>
      </c>
      <c r="H33" s="3"/>
    </row>
    <row r="34" spans="1:8" ht="20.350000000000001" customHeight="1" x14ac:dyDescent="0.4">
      <c r="A34" s="4">
        <v>31</v>
      </c>
      <c r="B34" s="4" t="s">
        <v>46</v>
      </c>
      <c r="C34" s="8"/>
      <c r="D34" s="4" t="s">
        <v>7</v>
      </c>
      <c r="E34" s="12">
        <v>1800</v>
      </c>
      <c r="F34" s="4"/>
      <c r="G34" s="16">
        <f t="shared" si="0"/>
        <v>0</v>
      </c>
      <c r="H34" s="3"/>
    </row>
    <row r="35" spans="1:8" ht="28.2" x14ac:dyDescent="0.4">
      <c r="A35" s="14" t="s">
        <v>2</v>
      </c>
      <c r="B35" s="14" t="s">
        <v>3</v>
      </c>
      <c r="C35" s="14" t="s">
        <v>6</v>
      </c>
      <c r="D35" s="14" t="s">
        <v>4</v>
      </c>
      <c r="E35" s="14" t="s">
        <v>8</v>
      </c>
      <c r="F35" s="14" t="s">
        <v>9</v>
      </c>
      <c r="G35" s="14" t="s">
        <v>10</v>
      </c>
      <c r="H35" s="14" t="s">
        <v>5</v>
      </c>
    </row>
    <row r="36" spans="1:8" ht="20.350000000000001" customHeight="1" x14ac:dyDescent="0.4">
      <c r="A36" s="4">
        <v>32</v>
      </c>
      <c r="B36" s="4" t="s">
        <v>47</v>
      </c>
      <c r="C36" s="8"/>
      <c r="D36" s="4" t="s">
        <v>7</v>
      </c>
      <c r="E36" s="12">
        <v>1836</v>
      </c>
      <c r="F36" s="4"/>
      <c r="G36" s="16">
        <f t="shared" si="0"/>
        <v>0</v>
      </c>
      <c r="H36" s="3"/>
    </row>
    <row r="37" spans="1:8" ht="20.350000000000001" customHeight="1" x14ac:dyDescent="0.4">
      <c r="A37" s="4">
        <v>33</v>
      </c>
      <c r="B37" s="4" t="s">
        <v>48</v>
      </c>
      <c r="C37" s="8"/>
      <c r="D37" s="4" t="s">
        <v>7</v>
      </c>
      <c r="E37" s="12">
        <v>1800</v>
      </c>
      <c r="F37" s="4"/>
      <c r="G37" s="16">
        <f t="shared" si="0"/>
        <v>0</v>
      </c>
      <c r="H37" s="3"/>
    </row>
    <row r="38" spans="1:8" ht="20.350000000000001" customHeight="1" x14ac:dyDescent="0.4">
      <c r="A38" s="4">
        <v>34</v>
      </c>
      <c r="B38" s="4" t="s">
        <v>56</v>
      </c>
      <c r="C38" s="8"/>
      <c r="D38" s="4" t="s">
        <v>7</v>
      </c>
      <c r="E38" s="12">
        <v>900</v>
      </c>
      <c r="F38" s="4"/>
      <c r="G38" s="16">
        <f t="shared" si="0"/>
        <v>0</v>
      </c>
      <c r="H38" s="3"/>
    </row>
    <row r="39" spans="1:8" ht="20.350000000000001" customHeight="1" x14ac:dyDescent="0.4">
      <c r="A39" s="4">
        <v>35</v>
      </c>
      <c r="B39" s="4" t="s">
        <v>49</v>
      </c>
      <c r="C39" s="8"/>
      <c r="D39" s="4" t="s">
        <v>7</v>
      </c>
      <c r="E39" s="12">
        <v>900</v>
      </c>
      <c r="F39" s="4"/>
      <c r="G39" s="16">
        <f t="shared" si="0"/>
        <v>0</v>
      </c>
      <c r="H39" s="3"/>
    </row>
    <row r="40" spans="1:8" ht="20.350000000000001" customHeight="1" x14ac:dyDescent="0.4">
      <c r="A40" s="4">
        <v>36</v>
      </c>
      <c r="B40" s="4" t="s">
        <v>50</v>
      </c>
      <c r="C40" s="8"/>
      <c r="D40" s="4" t="s">
        <v>7</v>
      </c>
      <c r="E40" s="12">
        <v>1440</v>
      </c>
      <c r="F40" s="4"/>
      <c r="G40" s="16">
        <f t="shared" si="0"/>
        <v>0</v>
      </c>
      <c r="H40" s="3"/>
    </row>
    <row r="41" spans="1:8" ht="20.350000000000001" customHeight="1" x14ac:dyDescent="0.4">
      <c r="A41" s="4">
        <v>37</v>
      </c>
      <c r="B41" s="4" t="s">
        <v>51</v>
      </c>
      <c r="C41" s="8"/>
      <c r="D41" s="4" t="s">
        <v>7</v>
      </c>
      <c r="E41" s="12">
        <v>540</v>
      </c>
      <c r="F41" s="4"/>
      <c r="G41" s="16">
        <f t="shared" si="0"/>
        <v>0</v>
      </c>
      <c r="H41" s="3"/>
    </row>
    <row r="42" spans="1:8" ht="20.350000000000001" customHeight="1" x14ac:dyDescent="0.4">
      <c r="A42" s="4">
        <v>38</v>
      </c>
      <c r="B42" s="4" t="s">
        <v>52</v>
      </c>
      <c r="C42" s="8"/>
      <c r="D42" s="4" t="s">
        <v>7</v>
      </c>
      <c r="E42" s="12">
        <v>1404</v>
      </c>
      <c r="F42" s="4"/>
      <c r="G42" s="16">
        <f t="shared" si="0"/>
        <v>0</v>
      </c>
      <c r="H42" s="3"/>
    </row>
    <row r="43" spans="1:8" ht="20.350000000000001" customHeight="1" x14ac:dyDescent="0.4">
      <c r="A43" s="4">
        <v>39</v>
      </c>
      <c r="B43" s="4" t="s">
        <v>53</v>
      </c>
      <c r="C43" s="8"/>
      <c r="D43" s="4" t="s">
        <v>7</v>
      </c>
      <c r="E43" s="12">
        <v>900</v>
      </c>
      <c r="F43" s="4"/>
      <c r="G43" s="16">
        <f t="shared" si="0"/>
        <v>0</v>
      </c>
      <c r="H43" s="3"/>
    </row>
    <row r="44" spans="1:8" ht="19.899999999999999" customHeight="1" x14ac:dyDescent="0.4">
      <c r="A44" s="4">
        <v>40</v>
      </c>
      <c r="B44" s="11" t="s">
        <v>57</v>
      </c>
      <c r="C44" s="4"/>
      <c r="D44" s="4" t="s">
        <v>7</v>
      </c>
      <c r="E44" s="12">
        <v>864</v>
      </c>
      <c r="F44" s="4"/>
      <c r="G44" s="16">
        <f t="shared" si="0"/>
        <v>0</v>
      </c>
      <c r="H44" s="4"/>
    </row>
    <row r="45" spans="1:8" ht="19.899999999999999" customHeight="1" x14ac:dyDescent="0.4">
      <c r="A45" s="4">
        <v>41</v>
      </c>
      <c r="B45" s="11" t="s">
        <v>58</v>
      </c>
      <c r="C45" s="4"/>
      <c r="D45" s="4" t="s">
        <v>7</v>
      </c>
      <c r="E45" s="12">
        <v>648</v>
      </c>
      <c r="F45" s="4"/>
      <c r="G45" s="16">
        <f t="shared" si="0"/>
        <v>0</v>
      </c>
      <c r="H45" s="4"/>
    </row>
    <row r="46" spans="1:8" ht="19.899999999999999" customHeight="1" x14ac:dyDescent="0.4">
      <c r="A46" s="4">
        <v>42</v>
      </c>
      <c r="B46" s="11" t="s">
        <v>59</v>
      </c>
      <c r="C46" s="4"/>
      <c r="D46" s="4" t="s">
        <v>7</v>
      </c>
      <c r="E46" s="12">
        <v>864</v>
      </c>
      <c r="F46" s="4"/>
      <c r="G46" s="16">
        <f t="shared" si="0"/>
        <v>0</v>
      </c>
      <c r="H46" s="4"/>
    </row>
    <row r="47" spans="1:8" ht="19.899999999999999" customHeight="1" x14ac:dyDescent="0.4">
      <c r="A47" s="4">
        <v>43</v>
      </c>
      <c r="B47" s="11" t="s">
        <v>60</v>
      </c>
      <c r="C47" s="4"/>
      <c r="D47" s="4" t="s">
        <v>7</v>
      </c>
      <c r="E47" s="12">
        <v>648</v>
      </c>
      <c r="F47" s="4"/>
      <c r="G47" s="16">
        <f t="shared" si="0"/>
        <v>0</v>
      </c>
      <c r="H47" s="4"/>
    </row>
    <row r="48" spans="1:8" ht="19.899999999999999" customHeight="1" x14ac:dyDescent="0.4">
      <c r="A48" s="4">
        <v>44</v>
      </c>
      <c r="B48" s="11" t="s">
        <v>61</v>
      </c>
      <c r="C48" s="4"/>
      <c r="D48" s="4" t="s">
        <v>7</v>
      </c>
      <c r="E48" s="12">
        <v>1468.8</v>
      </c>
      <c r="F48" s="4"/>
      <c r="G48" s="16">
        <f t="shared" si="0"/>
        <v>0</v>
      </c>
      <c r="H48" s="4"/>
    </row>
    <row r="49" spans="1:8" ht="19.899999999999999" customHeight="1" x14ac:dyDescent="0.4">
      <c r="A49" s="4">
        <v>45</v>
      </c>
      <c r="B49" s="11" t="s">
        <v>62</v>
      </c>
      <c r="C49" s="4"/>
      <c r="D49" s="4" t="s">
        <v>7</v>
      </c>
      <c r="E49" s="12">
        <v>864</v>
      </c>
      <c r="F49" s="4"/>
      <c r="G49" s="16">
        <f t="shared" si="0"/>
        <v>0</v>
      </c>
      <c r="H49" s="4"/>
    </row>
    <row r="50" spans="1:8" ht="19.899999999999999" customHeight="1" x14ac:dyDescent="0.4">
      <c r="A50" s="4">
        <v>46</v>
      </c>
      <c r="B50" s="11" t="s">
        <v>63</v>
      </c>
      <c r="C50" s="4"/>
      <c r="D50" s="4" t="s">
        <v>7</v>
      </c>
      <c r="E50" s="12">
        <v>192</v>
      </c>
      <c r="F50" s="4"/>
      <c r="G50" s="16">
        <f t="shared" si="0"/>
        <v>0</v>
      </c>
      <c r="H50" s="4"/>
    </row>
    <row r="51" spans="1:8" ht="19.899999999999999" customHeight="1" x14ac:dyDescent="0.4">
      <c r="A51" s="4">
        <v>47</v>
      </c>
      <c r="B51" s="11" t="s">
        <v>64</v>
      </c>
      <c r="C51" s="4"/>
      <c r="D51" s="4" t="s">
        <v>7</v>
      </c>
      <c r="E51" s="12">
        <v>96</v>
      </c>
      <c r="F51" s="4"/>
      <c r="G51" s="16">
        <f t="shared" si="0"/>
        <v>0</v>
      </c>
      <c r="H51" s="4"/>
    </row>
    <row r="52" spans="1:8" ht="19.899999999999999" customHeight="1" x14ac:dyDescent="0.4">
      <c r="A52" s="4">
        <v>48</v>
      </c>
      <c r="B52" s="11" t="s">
        <v>65</v>
      </c>
      <c r="C52" s="4"/>
      <c r="D52" s="4" t="s">
        <v>7</v>
      </c>
      <c r="E52" s="12">
        <v>720</v>
      </c>
      <c r="F52" s="4"/>
      <c r="G52" s="16">
        <f t="shared" si="0"/>
        <v>0</v>
      </c>
      <c r="H52" s="4"/>
    </row>
    <row r="53" spans="1:8" ht="19.899999999999999" customHeight="1" x14ac:dyDescent="0.4">
      <c r="A53" s="4">
        <v>49</v>
      </c>
      <c r="B53" s="11" t="s">
        <v>66</v>
      </c>
      <c r="C53" s="4"/>
      <c r="D53" s="4" t="s">
        <v>7</v>
      </c>
      <c r="E53" s="12">
        <v>192</v>
      </c>
      <c r="F53" s="4"/>
      <c r="G53" s="16">
        <f t="shared" si="0"/>
        <v>0</v>
      </c>
      <c r="H53" s="4"/>
    </row>
    <row r="54" spans="1:8" ht="19.899999999999999" customHeight="1" x14ac:dyDescent="0.4">
      <c r="A54" s="4">
        <v>50</v>
      </c>
      <c r="B54" s="11" t="s">
        <v>67</v>
      </c>
      <c r="C54" s="4"/>
      <c r="D54" s="4" t="s">
        <v>7</v>
      </c>
      <c r="E54" s="12">
        <v>231.6</v>
      </c>
      <c r="F54" s="4"/>
      <c r="G54" s="16">
        <f t="shared" si="0"/>
        <v>0</v>
      </c>
      <c r="H54" s="4"/>
    </row>
    <row r="55" spans="1:8" ht="19.899999999999999" customHeight="1" x14ac:dyDescent="0.4">
      <c r="A55" s="4">
        <v>51</v>
      </c>
      <c r="B55" s="11" t="s">
        <v>68</v>
      </c>
      <c r="C55" s="4"/>
      <c r="D55" s="4" t="s">
        <v>7</v>
      </c>
      <c r="E55" s="12">
        <v>311</v>
      </c>
      <c r="F55" s="4"/>
      <c r="G55" s="16">
        <f t="shared" si="0"/>
        <v>0</v>
      </c>
      <c r="H55" s="4"/>
    </row>
    <row r="56" spans="1:8" ht="19.899999999999999" customHeight="1" x14ac:dyDescent="0.4">
      <c r="A56" s="4">
        <v>52</v>
      </c>
      <c r="B56" s="11" t="s">
        <v>69</v>
      </c>
      <c r="C56" s="4"/>
      <c r="D56" s="4" t="s">
        <v>7</v>
      </c>
      <c r="E56" s="12">
        <v>99</v>
      </c>
      <c r="F56" s="4"/>
      <c r="G56" s="16">
        <f t="shared" si="0"/>
        <v>0</v>
      </c>
      <c r="H56" s="4"/>
    </row>
    <row r="57" spans="1:8" ht="19.899999999999999" customHeight="1" x14ac:dyDescent="0.4">
      <c r="A57" s="4">
        <v>53</v>
      </c>
      <c r="B57" s="11" t="s">
        <v>70</v>
      </c>
      <c r="C57" s="4"/>
      <c r="D57" s="4" t="s">
        <v>7</v>
      </c>
      <c r="E57" s="12">
        <v>198</v>
      </c>
      <c r="F57" s="4"/>
      <c r="G57" s="16">
        <f t="shared" si="0"/>
        <v>0</v>
      </c>
      <c r="H57" s="4"/>
    </row>
    <row r="58" spans="1:8" ht="19.899999999999999" customHeight="1" x14ac:dyDescent="0.4">
      <c r="A58" s="4">
        <v>54</v>
      </c>
      <c r="B58" s="11" t="s">
        <v>71</v>
      </c>
      <c r="C58" s="4"/>
      <c r="D58" s="4" t="s">
        <v>7</v>
      </c>
      <c r="E58" s="12">
        <v>49.5</v>
      </c>
      <c r="F58" s="4"/>
      <c r="G58" s="16">
        <f t="shared" si="0"/>
        <v>0</v>
      </c>
      <c r="H58" s="4"/>
    </row>
    <row r="59" spans="1:8" ht="20.350000000000001" customHeight="1" x14ac:dyDescent="0.4">
      <c r="A59" s="4">
        <v>55</v>
      </c>
      <c r="B59" s="11" t="s">
        <v>12</v>
      </c>
      <c r="C59" s="1"/>
      <c r="D59" s="4" t="s">
        <v>7</v>
      </c>
      <c r="E59" s="13">
        <v>1410</v>
      </c>
      <c r="F59" s="4"/>
      <c r="G59" s="16">
        <f t="shared" si="0"/>
        <v>0</v>
      </c>
      <c r="H59" s="3"/>
    </row>
    <row r="60" spans="1:8" ht="20.350000000000001" customHeight="1" x14ac:dyDescent="0.4">
      <c r="A60" s="4">
        <v>56</v>
      </c>
      <c r="B60" s="11" t="s">
        <v>55</v>
      </c>
      <c r="C60" s="1"/>
      <c r="D60" s="4" t="s">
        <v>7</v>
      </c>
      <c r="E60" s="13">
        <v>705</v>
      </c>
      <c r="F60" s="4"/>
      <c r="G60" s="16">
        <f t="shared" si="0"/>
        <v>0</v>
      </c>
      <c r="H60" s="3"/>
    </row>
    <row r="61" spans="1:8" ht="20.350000000000001" customHeight="1" x14ac:dyDescent="0.4">
      <c r="A61" s="4">
        <v>57</v>
      </c>
      <c r="B61" s="11" t="s">
        <v>72</v>
      </c>
      <c r="C61" s="1"/>
      <c r="D61" s="4" t="s">
        <v>7</v>
      </c>
      <c r="E61" s="13">
        <v>1044.8</v>
      </c>
      <c r="F61" s="4"/>
      <c r="G61" s="16">
        <f t="shared" si="0"/>
        <v>0</v>
      </c>
      <c r="H61" s="3"/>
    </row>
    <row r="62" spans="1:8" ht="20.350000000000001" customHeight="1" x14ac:dyDescent="0.4">
      <c r="A62" s="4">
        <v>58</v>
      </c>
      <c r="B62" s="11" t="s">
        <v>73</v>
      </c>
      <c r="C62" s="1"/>
      <c r="D62" s="4" t="s">
        <v>7</v>
      </c>
      <c r="E62" s="13">
        <v>307.3</v>
      </c>
      <c r="F62" s="4"/>
      <c r="G62" s="16">
        <f t="shared" si="0"/>
        <v>0</v>
      </c>
      <c r="H62" s="3"/>
    </row>
    <row r="63" spans="1:8" ht="20.350000000000001" customHeight="1" x14ac:dyDescent="0.4">
      <c r="A63" s="4">
        <v>59</v>
      </c>
      <c r="B63" s="11" t="s">
        <v>74</v>
      </c>
      <c r="C63" s="1"/>
      <c r="D63" s="4" t="s">
        <v>7</v>
      </c>
      <c r="E63" s="13">
        <v>103</v>
      </c>
      <c r="F63" s="4"/>
      <c r="G63" s="16">
        <f t="shared" si="0"/>
        <v>0</v>
      </c>
      <c r="H63" s="3"/>
    </row>
    <row r="64" spans="1:8" ht="20.350000000000001" customHeight="1" x14ac:dyDescent="0.4">
      <c r="A64" s="4">
        <v>60</v>
      </c>
      <c r="B64" s="11" t="s">
        <v>75</v>
      </c>
      <c r="C64" s="1"/>
      <c r="D64" s="4" t="s">
        <v>7</v>
      </c>
      <c r="E64" s="13">
        <v>206</v>
      </c>
      <c r="F64" s="4"/>
      <c r="G64" s="16">
        <f t="shared" si="0"/>
        <v>0</v>
      </c>
      <c r="H64" s="3"/>
    </row>
    <row r="65" spans="1:8" ht="20.350000000000001" customHeight="1" x14ac:dyDescent="0.4">
      <c r="A65" s="4">
        <v>61</v>
      </c>
      <c r="B65" s="11" t="s">
        <v>76</v>
      </c>
      <c r="C65" s="1"/>
      <c r="D65" s="4" t="s">
        <v>7</v>
      </c>
      <c r="E65" s="13">
        <v>117.75</v>
      </c>
      <c r="F65" s="4"/>
      <c r="G65" s="16">
        <f t="shared" si="0"/>
        <v>0</v>
      </c>
      <c r="H65" s="3"/>
    </row>
    <row r="66" spans="1:8" ht="20.350000000000001" customHeight="1" x14ac:dyDescent="0.4">
      <c r="A66" s="4">
        <v>62</v>
      </c>
      <c r="B66" s="11" t="s">
        <v>77</v>
      </c>
      <c r="C66" s="1"/>
      <c r="D66" s="4" t="s">
        <v>7</v>
      </c>
      <c r="E66" s="13">
        <v>437.5</v>
      </c>
      <c r="F66" s="4"/>
      <c r="G66" s="16">
        <f t="shared" si="0"/>
        <v>0</v>
      </c>
      <c r="H66" s="3"/>
    </row>
    <row r="67" spans="1:8" ht="20.350000000000001" customHeight="1" x14ac:dyDescent="0.4">
      <c r="A67" s="4">
        <v>63</v>
      </c>
      <c r="B67" s="11" t="s">
        <v>78</v>
      </c>
      <c r="C67" s="1"/>
      <c r="D67" s="4" t="s">
        <v>7</v>
      </c>
      <c r="E67" s="13">
        <v>216</v>
      </c>
      <c r="F67" s="4"/>
      <c r="G67" s="16">
        <f t="shared" si="0"/>
        <v>0</v>
      </c>
      <c r="H67" s="3"/>
    </row>
    <row r="68" spans="1:8" ht="20.350000000000001" customHeight="1" x14ac:dyDescent="0.4">
      <c r="A68" s="4">
        <v>64</v>
      </c>
      <c r="B68" s="11" t="s">
        <v>79</v>
      </c>
      <c r="C68" s="1"/>
      <c r="D68" s="4" t="s">
        <v>7</v>
      </c>
      <c r="E68" s="13">
        <v>216</v>
      </c>
      <c r="F68" s="4"/>
      <c r="G68" s="16">
        <f t="shared" si="0"/>
        <v>0</v>
      </c>
      <c r="H68" s="3"/>
    </row>
    <row r="69" spans="1:8" ht="20.350000000000001" customHeight="1" x14ac:dyDescent="0.4">
      <c r="A69" s="4">
        <v>65</v>
      </c>
      <c r="B69" s="11" t="s">
        <v>80</v>
      </c>
      <c r="C69" s="1"/>
      <c r="D69" s="4" t="s">
        <v>7</v>
      </c>
      <c r="E69" s="13">
        <v>162</v>
      </c>
      <c r="F69" s="4"/>
      <c r="G69" s="16">
        <f t="shared" ref="G69:G81" si="1">E69*F69</f>
        <v>0</v>
      </c>
      <c r="H69" s="3"/>
    </row>
    <row r="70" spans="1:8" ht="20.350000000000001" customHeight="1" x14ac:dyDescent="0.4">
      <c r="A70" s="4">
        <v>66</v>
      </c>
      <c r="B70" s="11" t="s">
        <v>81</v>
      </c>
      <c r="C70" s="1"/>
      <c r="D70" s="4" t="s">
        <v>7</v>
      </c>
      <c r="E70" s="13">
        <v>285.59999999999997</v>
      </c>
      <c r="F70" s="4"/>
      <c r="G70" s="16">
        <f t="shared" si="1"/>
        <v>0</v>
      </c>
      <c r="H70" s="3"/>
    </row>
    <row r="71" spans="1:8" ht="20.350000000000001" customHeight="1" x14ac:dyDescent="0.4">
      <c r="A71" s="4">
        <v>67</v>
      </c>
      <c r="B71" s="11" t="s">
        <v>82</v>
      </c>
      <c r="C71" s="1"/>
      <c r="D71" s="4" t="s">
        <v>7</v>
      </c>
      <c r="E71" s="13">
        <v>50.4</v>
      </c>
      <c r="F71" s="4"/>
      <c r="G71" s="16">
        <f t="shared" si="1"/>
        <v>0</v>
      </c>
      <c r="H71" s="3"/>
    </row>
    <row r="72" spans="1:8" ht="20.350000000000001" customHeight="1" x14ac:dyDescent="0.4">
      <c r="A72" s="4">
        <v>68</v>
      </c>
      <c r="B72" s="11" t="s">
        <v>83</v>
      </c>
      <c r="C72" s="1"/>
      <c r="D72" s="4" t="s">
        <v>7</v>
      </c>
      <c r="E72" s="13">
        <v>17.22</v>
      </c>
      <c r="F72" s="4"/>
      <c r="G72" s="16">
        <f t="shared" si="1"/>
        <v>0</v>
      </c>
      <c r="H72" s="3"/>
    </row>
    <row r="73" spans="1:8" ht="28.2" x14ac:dyDescent="0.4">
      <c r="A73" s="14" t="s">
        <v>2</v>
      </c>
      <c r="B73" s="14" t="s">
        <v>3</v>
      </c>
      <c r="C73" s="14" t="s">
        <v>6</v>
      </c>
      <c r="D73" s="14" t="s">
        <v>4</v>
      </c>
      <c r="E73" s="14" t="s">
        <v>8</v>
      </c>
      <c r="F73" s="14" t="s">
        <v>9</v>
      </c>
      <c r="G73" s="14" t="s">
        <v>10</v>
      </c>
      <c r="H73" s="14" t="s">
        <v>5</v>
      </c>
    </row>
    <row r="74" spans="1:8" ht="20.350000000000001" customHeight="1" x14ac:dyDescent="0.4">
      <c r="A74" s="4">
        <v>69</v>
      </c>
      <c r="B74" s="11" t="s">
        <v>84</v>
      </c>
      <c r="C74" s="1"/>
      <c r="D74" s="4" t="s">
        <v>7</v>
      </c>
      <c r="E74" s="13">
        <v>44.800000000000004</v>
      </c>
      <c r="F74" s="4"/>
      <c r="G74" s="16">
        <f t="shared" si="1"/>
        <v>0</v>
      </c>
      <c r="H74" s="3"/>
    </row>
    <row r="75" spans="1:8" ht="20.350000000000001" customHeight="1" x14ac:dyDescent="0.4">
      <c r="A75" s="4">
        <v>70</v>
      </c>
      <c r="B75" s="11" t="s">
        <v>85</v>
      </c>
      <c r="C75" s="1"/>
      <c r="D75" s="4" t="s">
        <v>7</v>
      </c>
      <c r="E75" s="13">
        <v>4440</v>
      </c>
      <c r="F75" s="4"/>
      <c r="G75" s="16">
        <f t="shared" si="1"/>
        <v>0</v>
      </c>
      <c r="H75" s="3"/>
    </row>
    <row r="76" spans="1:8" ht="20.350000000000001" customHeight="1" x14ac:dyDescent="0.4">
      <c r="A76" s="4">
        <v>71</v>
      </c>
      <c r="B76" s="11" t="s">
        <v>86</v>
      </c>
      <c r="C76" s="1"/>
      <c r="D76" s="4" t="s">
        <v>7</v>
      </c>
      <c r="E76" s="13">
        <v>1480</v>
      </c>
      <c r="F76" s="4"/>
      <c r="G76" s="16">
        <f t="shared" si="1"/>
        <v>0</v>
      </c>
      <c r="H76" s="3"/>
    </row>
    <row r="77" spans="1:8" ht="20.350000000000001" customHeight="1" x14ac:dyDescent="0.4">
      <c r="A77" s="4">
        <v>72</v>
      </c>
      <c r="B77" s="11" t="s">
        <v>87</v>
      </c>
      <c r="C77" s="1"/>
      <c r="D77" s="4" t="s">
        <v>7</v>
      </c>
      <c r="E77" s="13">
        <v>4440</v>
      </c>
      <c r="F77" s="4"/>
      <c r="G77" s="16">
        <f t="shared" si="1"/>
        <v>0</v>
      </c>
      <c r="H77" s="3"/>
    </row>
    <row r="78" spans="1:8" ht="20.350000000000001" customHeight="1" x14ac:dyDescent="0.4">
      <c r="A78" s="4">
        <v>73</v>
      </c>
      <c r="B78" s="11" t="s">
        <v>88</v>
      </c>
      <c r="C78" s="1"/>
      <c r="D78" s="4" t="s">
        <v>7</v>
      </c>
      <c r="E78" s="13">
        <v>2220</v>
      </c>
      <c r="F78" s="4"/>
      <c r="G78" s="16">
        <f t="shared" si="1"/>
        <v>0</v>
      </c>
      <c r="H78" s="3"/>
    </row>
    <row r="79" spans="1:8" ht="20.350000000000001" customHeight="1" x14ac:dyDescent="0.4">
      <c r="A79" s="4">
        <v>74</v>
      </c>
      <c r="B79" s="11" t="s">
        <v>89</v>
      </c>
      <c r="C79" s="1"/>
      <c r="D79" s="4" t="s">
        <v>7</v>
      </c>
      <c r="E79" s="13">
        <v>1480</v>
      </c>
      <c r="F79" s="4"/>
      <c r="G79" s="16">
        <f t="shared" si="1"/>
        <v>0</v>
      </c>
      <c r="H79" s="3"/>
    </row>
    <row r="80" spans="1:8" ht="20.350000000000001" customHeight="1" x14ac:dyDescent="0.4">
      <c r="A80" s="4">
        <v>75</v>
      </c>
      <c r="B80" s="11" t="s">
        <v>90</v>
      </c>
      <c r="C80" s="1"/>
      <c r="D80" s="4" t="s">
        <v>7</v>
      </c>
      <c r="E80" s="13">
        <v>1480</v>
      </c>
      <c r="F80" s="4"/>
      <c r="G80" s="16">
        <f t="shared" si="1"/>
        <v>0</v>
      </c>
      <c r="H80" s="3"/>
    </row>
    <row r="81" spans="1:8" ht="20.350000000000001" customHeight="1" x14ac:dyDescent="0.4">
      <c r="A81" s="4">
        <v>76</v>
      </c>
      <c r="B81" s="11" t="s">
        <v>22</v>
      </c>
      <c r="C81" s="1"/>
      <c r="D81" s="4" t="s">
        <v>7</v>
      </c>
      <c r="E81" s="13">
        <v>26860</v>
      </c>
      <c r="F81" s="4"/>
      <c r="G81" s="16">
        <f t="shared" si="1"/>
        <v>0</v>
      </c>
      <c r="H81" s="3"/>
    </row>
    <row r="82" spans="1:8" ht="20.350000000000001" customHeight="1" x14ac:dyDescent="0.4">
      <c r="A82" s="4"/>
      <c r="B82" s="11"/>
      <c r="C82" s="1"/>
      <c r="D82" s="4"/>
      <c r="E82" s="10"/>
      <c r="F82" s="4"/>
      <c r="G82" s="4"/>
      <c r="H82" s="3"/>
    </row>
    <row r="83" spans="1:8" ht="20.350000000000001" customHeight="1" x14ac:dyDescent="0.4">
      <c r="A83" s="5"/>
      <c r="B83" s="5"/>
      <c r="C83" s="5"/>
      <c r="D83" s="5"/>
      <c r="E83" s="5"/>
      <c r="F83" s="6" t="s">
        <v>11</v>
      </c>
      <c r="G83" s="7">
        <f>SUM(G4:G56)</f>
        <v>0</v>
      </c>
      <c r="H83" s="5"/>
    </row>
  </sheetData>
  <mergeCells count="2">
    <mergeCell ref="A1:H1"/>
    <mergeCell ref="A2:H2"/>
  </mergeCells>
  <phoneticPr fontId="1" type="noConversion"/>
  <printOptions horizontalCentered="1"/>
  <pageMargins left="0.36" right="0.28000000000000003" top="0.43" bottom="0.61" header="0.42" footer="0.7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1" x14ac:dyDescent="0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招标品种年用量估算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2020-12-18T01:44:38Z</dcterms:modified>
</cp:coreProperties>
</file>